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 General" sheetId="1" r:id="rId4"/>
    <sheet name="Calculadora de ingresos" sheetId="2" r:id="rId5"/>
  </sheets>
</workbook>
</file>

<file path=xl/sharedStrings.xml><?xml version="1.0" encoding="utf-8"?>
<sst xmlns="http://schemas.openxmlformats.org/spreadsheetml/2006/main" uniqueCount="47">
  <si>
    <t>PLAN DE NEGOCIO PARA PSICÓLOGOS, COACHES Y TERAPEUTAS</t>
  </si>
  <si>
    <t>PROYECTO: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</si>
  <si>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</si>
  <si>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</si>
  <si>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</si>
  <si>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</si>
  <si>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</si>
  <si>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</si>
  <si>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</si>
  <si>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</si>
  <si>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</si>
  <si>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</si>
  <si>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</si>
  <si>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</si>
  <si>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</si>
  <si>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Ingresos</t>
  </si>
  <si>
    <t>Obj</t>
  </si>
  <si>
    <t>Real</t>
  </si>
  <si>
    <t>Sesiones individuales</t>
  </si>
  <si>
    <t>o</t>
  </si>
  <si>
    <t>Formaciones presenciales</t>
  </si>
  <si>
    <t>Tripwire</t>
  </si>
  <si>
    <t>Producto principal</t>
  </si>
  <si>
    <t>Programas individuales</t>
  </si>
  <si>
    <t>Otros</t>
  </si>
  <si>
    <t>TOTAL INGRESOS</t>
  </si>
  <si>
    <t>Gastos fijos</t>
  </si>
  <si>
    <t>Dropbox</t>
  </si>
  <si>
    <t>Vimeo</t>
  </si>
  <si>
    <t>e-mail marketing</t>
  </si>
  <si>
    <t>Autónomos</t>
  </si>
  <si>
    <t>Asesoría</t>
  </si>
  <si>
    <t>Despacho</t>
  </si>
  <si>
    <t>Servicios digitales</t>
  </si>
  <si>
    <t>Retribución personal</t>
  </si>
  <si>
    <t>TOTAL GASTOS FIJOS</t>
  </si>
  <si>
    <t>Gastos variables</t>
  </si>
  <si>
    <t>Publicidad</t>
  </si>
  <si>
    <t>Material promocional</t>
  </si>
  <si>
    <t>Desplazamientos</t>
  </si>
  <si>
    <t>TOTAL GASTOS VARIABLES</t>
  </si>
  <si>
    <t>RESULTADO</t>
  </si>
  <si>
    <t>Calculadora de ingresos por info productos</t>
  </si>
  <si>
    <t>Precio</t>
  </si>
  <si>
    <t>Unidades vendidas</t>
  </si>
  <si>
    <t>Total ingresos mensuales del curso</t>
  </si>
  <si>
    <t>Curso Principal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</si>
</sst>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€&quot;#,##0"/>
  </numFmts>
  <fonts count="12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sz val="24"/>
      <color indexed="8"/>
      <name val="Arial"/>
    </font>
    <font>
      <b val="1"/>
      <sz val="18"/>
      <color indexed="8"/>
      <name val="Calibri"/>
    </font>
    <font>
      <sz val="18"/>
      <color indexed="8"/>
      <name val="Calibri"/>
    </font>
    <font>
      <b val="1"/>
      <sz val="18"/>
      <color indexed="10"/>
      <name val="Calibri"/>
    </font>
    <font>
      <sz val="18"/>
      <color indexed="10"/>
      <name val="Calibri"/>
    </font>
    <font>
      <b val="1"/>
      <sz val="36"/>
      <color indexed="8"/>
      <name val="Calibri"/>
    </font>
    <font>
      <b val="1"/>
      <sz val="22"/>
      <color indexed="8"/>
      <name val="Calibri"/>
    </font>
    <font>
      <sz val="24"/>
      <color indexed="17"/>
      <name val="Calibri"/>
    </font>
    <font>
      <b val="1"/>
      <sz val="24"/>
      <color indexed="17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23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19"/>
      </bottom>
      <diagonal/>
    </border>
    <border>
      <left style="thin">
        <color indexed="9"/>
      </left>
      <right style="thin">
        <color indexed="19"/>
      </right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/>
      <bottom/>
      <diagonal/>
    </border>
    <border>
      <left/>
      <right/>
      <top style="thin">
        <color indexed="19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3" borderId="5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4" fillId="3" borderId="9" applyNumberFormat="1" applyFont="1" applyFill="1" applyBorder="1" applyAlignment="1" applyProtection="0">
      <alignment horizontal="center" vertical="bottom"/>
    </xf>
    <xf numFmtId="0" fontId="4" fillId="3" borderId="10" applyNumberFormat="0" applyFont="1" applyFill="1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49" fontId="4" fillId="4" borderId="11" applyNumberFormat="1" applyFont="1" applyFill="1" applyBorder="1" applyAlignment="1" applyProtection="0">
      <alignment horizontal="center" vertical="bottom"/>
    </xf>
    <xf numFmtId="49" fontId="4" fillId="5" borderId="8" applyNumberFormat="1" applyFont="1" applyFill="1" applyBorder="1" applyAlignment="1" applyProtection="0">
      <alignment horizontal="center" vertical="bottom"/>
    </xf>
    <xf numFmtId="0" fontId="5" fillId="4" borderId="11" applyNumberFormat="1" applyFont="1" applyFill="1" applyBorder="1" applyAlignment="1" applyProtection="0">
      <alignment horizontal="right" vertical="bottom"/>
    </xf>
    <xf numFmtId="49" fontId="5" fillId="5" borderId="8" applyNumberFormat="1" applyFont="1" applyFill="1" applyBorder="1" applyAlignment="1" applyProtection="0">
      <alignment horizontal="right" vertical="bottom"/>
    </xf>
    <xf numFmtId="0" fontId="5" fillId="5" borderId="8" applyNumberFormat="1" applyFont="1" applyFill="1" applyBorder="1" applyAlignment="1" applyProtection="0">
      <alignment horizontal="right" vertical="bottom"/>
    </xf>
    <xf numFmtId="0" fontId="4" fillId="4" borderId="11" applyNumberFormat="1" applyFont="1" applyFill="1" applyBorder="1" applyAlignment="1" applyProtection="0">
      <alignment horizontal="right" vertical="bottom"/>
    </xf>
    <xf numFmtId="0" fontId="4" fillId="5" borderId="8" applyNumberFormat="1" applyFont="1" applyFill="1" applyBorder="1" applyAlignment="1" applyProtection="0">
      <alignment horizontal="right" vertical="bottom"/>
    </xf>
    <xf numFmtId="49" fontId="4" borderId="5" applyNumberFormat="1" applyFont="1" applyFill="0" applyBorder="1" applyAlignment="1" applyProtection="0">
      <alignment vertical="bottom"/>
    </xf>
    <xf numFmtId="0" fontId="6" fillId="6" borderId="12" applyNumberFormat="1" applyFont="1" applyFill="1" applyBorder="1" applyAlignment="1" applyProtection="0">
      <alignment vertical="bottom"/>
    </xf>
    <xf numFmtId="0" fontId="6" fillId="6" borderId="13" applyNumberFormat="1" applyFont="1" applyFill="1" applyBorder="1" applyAlignment="1" applyProtection="0">
      <alignment vertical="bottom"/>
    </xf>
    <xf numFmtId="0" fontId="6" fillId="6" borderId="12" applyNumberFormat="1" applyFont="1" applyFill="1" applyBorder="1" applyAlignment="1" applyProtection="0">
      <alignment horizontal="right" vertical="bottom"/>
    </xf>
    <xf numFmtId="0" fontId="6" fillId="6" borderId="13" applyNumberFormat="1" applyFont="1" applyFill="1" applyBorder="1" applyAlignment="1" applyProtection="0">
      <alignment horizontal="right" vertical="bottom"/>
    </xf>
    <xf numFmtId="0" fontId="0" borderId="14" applyNumberFormat="0" applyFont="1" applyFill="0" applyBorder="1" applyAlignment="1" applyProtection="0">
      <alignment vertical="bottom"/>
    </xf>
    <xf numFmtId="0" fontId="4" fillId="2" borderId="14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vertical="bottom"/>
    </xf>
    <xf numFmtId="0" fontId="0" fillId="4" borderId="9" applyNumberFormat="1" applyFont="1" applyFill="1" applyBorder="1" applyAlignment="1" applyProtection="0">
      <alignment vertical="bottom"/>
    </xf>
    <xf numFmtId="0" fontId="0" fillId="5" borderId="10" applyNumberFormat="1" applyFont="1" applyFill="1" applyBorder="1" applyAlignment="1" applyProtection="0">
      <alignment vertical="bottom"/>
    </xf>
    <xf numFmtId="0" fontId="4" fillId="4" borderId="9" applyNumberFormat="1" applyFont="1" applyFill="1" applyBorder="1" applyAlignment="1" applyProtection="0">
      <alignment horizontal="right" vertical="bottom"/>
    </xf>
    <xf numFmtId="0" fontId="4" fillId="5" borderId="10" applyNumberFormat="1" applyFont="1" applyFill="1" applyBorder="1" applyAlignment="1" applyProtection="0">
      <alignment horizontal="right" vertical="bottom"/>
    </xf>
    <xf numFmtId="0" fontId="0" fillId="4" borderId="11" applyNumberFormat="1" applyFont="1" applyFill="1" applyBorder="1" applyAlignment="1" applyProtection="0">
      <alignment vertical="bottom"/>
    </xf>
    <xf numFmtId="0" fontId="0" fillId="5" borderId="8" applyNumberFormat="1" applyFont="1" applyFill="1" applyBorder="1" applyAlignment="1" applyProtection="0">
      <alignment vertical="bottom"/>
    </xf>
    <xf numFmtId="0" fontId="6" fillId="7" borderId="12" applyNumberFormat="1" applyFont="1" applyFill="1" applyBorder="1" applyAlignment="1" applyProtection="0">
      <alignment vertical="bottom"/>
    </xf>
    <xf numFmtId="0" fontId="6" fillId="7" borderId="13" applyNumberFormat="1" applyFont="1" applyFill="1" applyBorder="1" applyAlignment="1" applyProtection="0">
      <alignment vertical="bottom"/>
    </xf>
    <xf numFmtId="0" fontId="6" fillId="7" borderId="12" applyNumberFormat="1" applyFont="1" applyFill="1" applyBorder="1" applyAlignment="1" applyProtection="0">
      <alignment horizontal="right" vertical="bottom"/>
    </xf>
    <xf numFmtId="0" fontId="6" fillId="7" borderId="13" applyNumberFormat="1" applyFont="1" applyFill="1" applyBorder="1" applyAlignment="1" applyProtection="0">
      <alignment horizontal="right" vertical="bottom"/>
    </xf>
    <xf numFmtId="0" fontId="7" fillId="6" borderId="12" applyNumberFormat="1" applyFont="1" applyFill="1" applyBorder="1" applyAlignment="1" applyProtection="0">
      <alignment vertical="bottom"/>
    </xf>
    <xf numFmtId="0" fontId="7" fillId="8" borderId="13" applyNumberFormat="1" applyFont="1" applyFill="1" applyBorder="1" applyAlignment="1" applyProtection="0">
      <alignment vertical="bottom"/>
    </xf>
    <xf numFmtId="0" fontId="6" fillId="8" borderId="13" applyNumberFormat="1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8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9" fillId="2" borderId="5" applyNumberFormat="1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59" fontId="10" fillId="9" borderId="5" applyNumberFormat="1" applyFont="1" applyFill="1" applyBorder="1" applyAlignment="1" applyProtection="0">
      <alignment vertical="bottom"/>
    </xf>
    <xf numFmtId="49" fontId="0" fillId="2" borderId="18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3" fontId="10" fillId="9" borderId="18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11" fillId="9" borderId="20" applyNumberFormat="1" applyFont="1" applyFill="1" applyBorder="1" applyAlignment="1" applyProtection="0">
      <alignment vertical="bottom"/>
    </xf>
    <xf numFmtId="0" fontId="11" fillId="9" borderId="20" applyNumberFormat="0" applyFont="1" applyFill="1" applyBorder="1" applyAlignment="1" applyProtection="0">
      <alignment vertical="bottom"/>
    </xf>
    <xf numFmtId="59" fontId="11" fillId="9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59" fontId="0" fillId="2" borderId="22" applyNumberFormat="1" applyFont="1" applyFill="1" applyBorder="1" applyAlignment="1" applyProtection="0">
      <alignment vertical="bottom"/>
    </xf>
    <xf numFmtId="59" fontId="9" fillId="2" borderId="22" applyNumberFormat="1" applyFont="1" applyFill="1" applyBorder="1" applyAlignment="1" applyProtection="0">
      <alignment vertical="bottom"/>
    </xf>
    <xf numFmtId="0" fontId="9" fillId="2" borderId="22" applyNumberFormat="0" applyFont="1" applyFill="1" applyBorder="1" applyAlignment="1" applyProtection="0">
      <alignment vertical="bottom"/>
    </xf>
    <xf numFmtId="49" fontId="11" fillId="9" borderId="5" applyNumberFormat="1" applyFont="1" applyFill="1" applyBorder="1" applyAlignment="1" applyProtection="0">
      <alignment vertical="bottom"/>
    </xf>
    <xf numFmtId="0" fontId="11" fillId="9" borderId="5" applyNumberFormat="0" applyFont="1" applyFill="1" applyBorder="1" applyAlignment="1" applyProtection="0">
      <alignment vertical="bottom"/>
    </xf>
    <xf numFmtId="59" fontId="11" fillId="9" borderId="5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2dbdb"/>
      <rgbColor rgb="ffeaf1dd"/>
      <rgbColor rgb="ffdbe5f1"/>
      <rgbColor rgb="ff008000"/>
      <rgbColor rgb="ffff0000"/>
      <rgbColor rgb="ff1f497d"/>
      <rgbColor rgb="ff006100"/>
      <rgbColor rgb="ffc6efce"/>
      <rgbColor rgb="ff7f7f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12700</xdr:colOff>
      <xdr:row>1</xdr:row>
      <xdr:rowOff>88900</xdr:rowOff>
    </xdr:from>
    <xdr:to>
      <xdr:col>5</xdr:col>
      <xdr:colOff>165100</xdr:colOff>
      <xdr:row>6</xdr:row>
      <xdr:rowOff>101600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38200" y="279400"/>
          <a:ext cx="3454400" cy="1295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G44"/>
  <sheetViews>
    <sheetView workbookViewId="0" showGridLines="0" defaultGridColor="1"/>
  </sheetViews>
  <sheetFormatPr defaultColWidth="10.8333" defaultRowHeight="15" customHeight="1" outlineLevelRow="0" outlineLevelCol="0"/>
  <cols>
    <col min="1" max="29" width="10.8516" style="1" customWidth="1"/>
    <col min="30" max="30" width="14.3516" style="1" customWidth="1"/>
    <col min="31" max="31" width="17.6719" style="1" customWidth="1"/>
    <col min="32" max="33" width="10.8516" style="1" customWidth="1"/>
    <col min="34" max="16384" width="10.8516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3"/>
      <c r="AG1" s="5"/>
    </row>
    <row r="2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  <c r="AE2" s="8"/>
      <c r="AF2" s="7"/>
      <c r="AG2" s="9"/>
    </row>
    <row r="3" ht="1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  <c r="AF3" s="7"/>
      <c r="AG3" s="9"/>
    </row>
    <row r="4" ht="28" customHeight="1">
      <c r="A4" s="6"/>
      <c r="B4" s="7"/>
      <c r="C4" s="7"/>
      <c r="D4" s="7"/>
      <c r="E4" s="7"/>
      <c r="F4" s="7"/>
      <c r="G4" s="7"/>
      <c r="H4" s="7"/>
      <c r="I4" t="s" s="10">
        <v>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7"/>
      <c r="AG4" s="9"/>
    </row>
    <row r="5" ht="1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  <c r="AF5" s="7"/>
      <c r="AG5" s="9"/>
    </row>
    <row r="6" ht="28" customHeight="1">
      <c r="A6" s="6"/>
      <c r="B6" s="7"/>
      <c r="C6" s="7"/>
      <c r="D6" s="7"/>
      <c r="E6" s="7"/>
      <c r="F6" s="7"/>
      <c r="G6" s="7"/>
      <c r="H6" s="7"/>
      <c r="I6" t="s" s="10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8"/>
      <c r="AF6" s="7"/>
      <c r="AG6" s="9"/>
    </row>
    <row r="7" ht="1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8"/>
      <c r="AF7" s="7"/>
      <c r="AG7" s="9"/>
    </row>
    <row r="8" ht="1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8"/>
      <c r="AF8" s="7"/>
      <c r="AG8" s="9"/>
    </row>
    <row r="9" ht="15" customHeight="1">
      <c r="A9" s="6"/>
      <c r="B9" s="7"/>
      <c r="C9" s="7"/>
      <c r="D9" s="7"/>
      <c r="E9" s="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  <c r="AE9" s="12"/>
      <c r="AF9" s="7"/>
      <c r="AG9" s="9"/>
    </row>
    <row r="10" ht="23" customHeight="1">
      <c r="A10" s="6"/>
      <c r="B10" s="7"/>
      <c r="C10" s="7"/>
      <c r="D10" s="7"/>
      <c r="E10" s="13"/>
      <c r="F10" t="s" s="14">
        <v>2</v>
      </c>
      <c r="G10" s="15"/>
      <c r="H10" t="s" s="14">
        <v>3</v>
      </c>
      <c r="I10" s="15"/>
      <c r="J10" t="s" s="14">
        <v>4</v>
      </c>
      <c r="K10" s="15"/>
      <c r="L10" t="s" s="14">
        <v>5</v>
      </c>
      <c r="M10" s="15"/>
      <c r="N10" t="s" s="14">
        <v>6</v>
      </c>
      <c r="O10" s="15"/>
      <c r="P10" t="s" s="14">
        <v>7</v>
      </c>
      <c r="Q10" s="15"/>
      <c r="R10" t="s" s="14">
        <v>8</v>
      </c>
      <c r="S10" s="15"/>
      <c r="T10" t="s" s="14">
        <v>9</v>
      </c>
      <c r="U10" s="15"/>
      <c r="V10" t="s" s="14">
        <v>10</v>
      </c>
      <c r="W10" s="15"/>
      <c r="X10" t="s" s="14">
        <v>11</v>
      </c>
      <c r="Y10" s="15"/>
      <c r="Z10" t="s" s="14">
        <v>12</v>
      </c>
      <c r="AA10" s="15"/>
      <c r="AB10" t="s" s="14">
        <v>13</v>
      </c>
      <c r="AC10" s="15"/>
      <c r="AD10" t="s" s="14">
        <v>14</v>
      </c>
      <c r="AE10" s="15"/>
      <c r="AF10" s="16"/>
      <c r="AG10" s="9"/>
    </row>
    <row r="11" ht="23" customHeight="1">
      <c r="A11" s="6"/>
      <c r="B11" t="s" s="17">
        <v>15</v>
      </c>
      <c r="C11" s="7"/>
      <c r="D11" s="7"/>
      <c r="E11" s="13"/>
      <c r="F11" t="s" s="18">
        <v>16</v>
      </c>
      <c r="G11" t="s" s="19">
        <v>17</v>
      </c>
      <c r="H11" t="s" s="18">
        <v>16</v>
      </c>
      <c r="I11" t="s" s="19">
        <v>17</v>
      </c>
      <c r="J11" t="s" s="18">
        <v>16</v>
      </c>
      <c r="K11" t="s" s="19">
        <v>17</v>
      </c>
      <c r="L11" t="s" s="18">
        <v>16</v>
      </c>
      <c r="M11" t="s" s="19">
        <v>17</v>
      </c>
      <c r="N11" t="s" s="18">
        <v>16</v>
      </c>
      <c r="O11" t="s" s="19">
        <v>17</v>
      </c>
      <c r="P11" t="s" s="18">
        <v>16</v>
      </c>
      <c r="Q11" t="s" s="19">
        <v>17</v>
      </c>
      <c r="R11" t="s" s="18">
        <v>16</v>
      </c>
      <c r="S11" t="s" s="19">
        <v>17</v>
      </c>
      <c r="T11" t="s" s="18">
        <v>16</v>
      </c>
      <c r="U11" t="s" s="19">
        <v>17</v>
      </c>
      <c r="V11" t="s" s="18">
        <v>16</v>
      </c>
      <c r="W11" t="s" s="19">
        <v>17</v>
      </c>
      <c r="X11" t="s" s="18">
        <v>16</v>
      </c>
      <c r="Y11" t="s" s="19">
        <v>17</v>
      </c>
      <c r="Z11" t="s" s="18">
        <v>16</v>
      </c>
      <c r="AA11" t="s" s="19">
        <v>17</v>
      </c>
      <c r="AB11" t="s" s="18">
        <v>16</v>
      </c>
      <c r="AC11" t="s" s="19">
        <v>17</v>
      </c>
      <c r="AD11" t="s" s="18">
        <v>16</v>
      </c>
      <c r="AE11" t="s" s="19">
        <v>17</v>
      </c>
      <c r="AF11" s="16"/>
      <c r="AG11" s="9"/>
    </row>
    <row r="12" ht="23" customHeight="1">
      <c r="A12" s="6"/>
      <c r="B12" t="s" s="17">
        <v>18</v>
      </c>
      <c r="C12" s="7"/>
      <c r="D12" s="7"/>
      <c r="E12" s="13"/>
      <c r="F12" s="20">
        <v>450</v>
      </c>
      <c r="G12" t="s" s="21">
        <v>19</v>
      </c>
      <c r="H12" s="20">
        <v>450</v>
      </c>
      <c r="I12" s="22">
        <v>0</v>
      </c>
      <c r="J12" s="20">
        <v>450</v>
      </c>
      <c r="K12" s="22">
        <v>0</v>
      </c>
      <c r="L12" s="20">
        <v>450</v>
      </c>
      <c r="M12" s="22">
        <v>0</v>
      </c>
      <c r="N12" s="20">
        <v>450</v>
      </c>
      <c r="O12" s="22">
        <v>0</v>
      </c>
      <c r="P12" s="20">
        <v>450</v>
      </c>
      <c r="Q12" s="22">
        <v>0</v>
      </c>
      <c r="R12" s="20">
        <v>450</v>
      </c>
      <c r="S12" s="22">
        <v>0</v>
      </c>
      <c r="T12" s="20">
        <v>450</v>
      </c>
      <c r="U12" s="22">
        <v>0</v>
      </c>
      <c r="V12" s="20">
        <v>450</v>
      </c>
      <c r="W12" s="22">
        <v>0</v>
      </c>
      <c r="X12" s="20">
        <v>450</v>
      </c>
      <c r="Y12" s="22">
        <v>0</v>
      </c>
      <c r="Z12" s="20">
        <v>450</v>
      </c>
      <c r="AA12" s="22">
        <v>0</v>
      </c>
      <c r="AB12" s="20">
        <v>450</v>
      </c>
      <c r="AC12" s="22">
        <v>0</v>
      </c>
      <c r="AD12" s="23">
        <f>SUM(AB12,Z12,X12,V12,T12,R12,P12,N12,L12,J12,H12,F12)</f>
        <v>5400</v>
      </c>
      <c r="AE12" s="24">
        <f>SUM(AC12,AA12,Y12,W12,U12,S12,Q12,O12,M12,K12,I12,G12)</f>
        <v>0</v>
      </c>
      <c r="AF12" s="16"/>
      <c r="AG12" s="9"/>
    </row>
    <row r="13" ht="23" customHeight="1">
      <c r="A13" s="6"/>
      <c r="B13" t="s" s="17">
        <v>20</v>
      </c>
      <c r="C13" s="7"/>
      <c r="D13" s="7"/>
      <c r="E13" s="13"/>
      <c r="F13" s="20">
        <v>0</v>
      </c>
      <c r="G13" s="22">
        <v>0</v>
      </c>
      <c r="H13" s="20">
        <v>0</v>
      </c>
      <c r="I13" s="22">
        <v>0</v>
      </c>
      <c r="J13" s="20">
        <v>0</v>
      </c>
      <c r="K13" s="22">
        <v>0</v>
      </c>
      <c r="L13" s="20">
        <v>0</v>
      </c>
      <c r="M13" s="22">
        <v>0</v>
      </c>
      <c r="N13" s="20">
        <v>0</v>
      </c>
      <c r="O13" s="22">
        <v>0</v>
      </c>
      <c r="P13" s="20">
        <v>0</v>
      </c>
      <c r="Q13" s="22">
        <v>0</v>
      </c>
      <c r="R13" s="20">
        <v>0</v>
      </c>
      <c r="S13" s="22">
        <v>0</v>
      </c>
      <c r="T13" s="20">
        <v>0</v>
      </c>
      <c r="U13" s="22">
        <v>0</v>
      </c>
      <c r="V13" s="20">
        <v>0</v>
      </c>
      <c r="W13" s="22">
        <v>0</v>
      </c>
      <c r="X13" s="20">
        <v>0</v>
      </c>
      <c r="Y13" s="22">
        <v>0</v>
      </c>
      <c r="Z13" s="20">
        <v>0</v>
      </c>
      <c r="AA13" s="22">
        <v>0</v>
      </c>
      <c r="AB13" s="20">
        <v>0</v>
      </c>
      <c r="AC13" s="22">
        <v>0</v>
      </c>
      <c r="AD13" s="23">
        <f>SUM(AB13,Z13,X13,V13,T13,R13,P13,N13,L13,J13,H13,F13)</f>
        <v>0</v>
      </c>
      <c r="AE13" s="24">
        <f>SUM(AC13,AA13,Y13,W13,U13,S13,Q13,O13,M13,K13,I13,G13)</f>
        <v>0</v>
      </c>
      <c r="AF13" s="16"/>
      <c r="AG13" s="9"/>
    </row>
    <row r="14" ht="23" customHeight="1">
      <c r="A14" s="6"/>
      <c r="B14" t="s" s="17">
        <v>21</v>
      </c>
      <c r="C14" s="7"/>
      <c r="D14" s="7"/>
      <c r="E14" s="13"/>
      <c r="F14" s="20">
        <v>308</v>
      </c>
      <c r="G14" s="22">
        <v>0</v>
      </c>
      <c r="H14" s="20">
        <v>308</v>
      </c>
      <c r="I14" s="22">
        <v>0</v>
      </c>
      <c r="J14" s="20">
        <v>308</v>
      </c>
      <c r="K14" s="22">
        <v>0</v>
      </c>
      <c r="L14" s="20">
        <v>308</v>
      </c>
      <c r="M14" s="22">
        <v>0</v>
      </c>
      <c r="N14" s="20">
        <v>308</v>
      </c>
      <c r="O14" s="22">
        <v>0</v>
      </c>
      <c r="P14" s="20">
        <v>308</v>
      </c>
      <c r="Q14" s="22">
        <v>0</v>
      </c>
      <c r="R14" s="20">
        <v>308</v>
      </c>
      <c r="S14" s="22">
        <v>0</v>
      </c>
      <c r="T14" s="20">
        <v>308</v>
      </c>
      <c r="U14" s="22">
        <v>0</v>
      </c>
      <c r="V14" s="20">
        <v>308</v>
      </c>
      <c r="W14" s="22">
        <v>0</v>
      </c>
      <c r="X14" s="20">
        <v>308</v>
      </c>
      <c r="Y14" s="22">
        <v>0</v>
      </c>
      <c r="Z14" s="20">
        <v>308</v>
      </c>
      <c r="AA14" s="22">
        <v>0</v>
      </c>
      <c r="AB14" s="20">
        <v>308</v>
      </c>
      <c r="AC14" s="22">
        <v>0</v>
      </c>
      <c r="AD14" s="23">
        <f>SUM(AB14,Z14,X14,V14,T14,R14,P14,N14,L14,J14,H14,F14)</f>
        <v>3696</v>
      </c>
      <c r="AE14" s="24">
        <f>SUM(AC14,AA14,Y14,W14,U14,S14,Q14,O14,M14,K14,I14,G14)</f>
        <v>0</v>
      </c>
      <c r="AF14" s="16"/>
      <c r="AG14" s="9"/>
    </row>
    <row r="15" ht="23" customHeight="1">
      <c r="A15" s="6"/>
      <c r="B15" t="s" s="17">
        <v>22</v>
      </c>
      <c r="C15" s="7"/>
      <c r="D15" s="7"/>
      <c r="E15" s="13"/>
      <c r="F15" s="20">
        <v>10000</v>
      </c>
      <c r="G15" s="22">
        <v>0</v>
      </c>
      <c r="H15" s="20">
        <v>10000</v>
      </c>
      <c r="I15" s="22">
        <v>0</v>
      </c>
      <c r="J15" s="20">
        <v>10000</v>
      </c>
      <c r="K15" s="22">
        <v>0</v>
      </c>
      <c r="L15" s="20">
        <v>10000</v>
      </c>
      <c r="M15" s="22">
        <v>0</v>
      </c>
      <c r="N15" s="20">
        <v>10000</v>
      </c>
      <c r="O15" s="22">
        <v>0</v>
      </c>
      <c r="P15" s="20">
        <v>10000</v>
      </c>
      <c r="Q15" s="22">
        <v>0</v>
      </c>
      <c r="R15" s="20">
        <v>10000</v>
      </c>
      <c r="S15" s="22">
        <v>0</v>
      </c>
      <c r="T15" s="20">
        <v>10000</v>
      </c>
      <c r="U15" s="22">
        <v>0</v>
      </c>
      <c r="V15" s="20">
        <v>10000</v>
      </c>
      <c r="W15" s="22">
        <v>0</v>
      </c>
      <c r="X15" s="20">
        <v>10000</v>
      </c>
      <c r="Y15" s="22">
        <v>0</v>
      </c>
      <c r="Z15" s="20">
        <v>10000</v>
      </c>
      <c r="AA15" s="22">
        <v>0</v>
      </c>
      <c r="AB15" s="20">
        <v>10000</v>
      </c>
      <c r="AC15" s="22">
        <v>0</v>
      </c>
      <c r="AD15" s="23">
        <f>SUM(AB15,Z15,X15,V15,T15,R15,P15,N15,L15,J15,H15,F15)</f>
        <v>120000</v>
      </c>
      <c r="AE15" s="24">
        <f>SUM(AC15,AA15,Y15,W15,U15,S15,Q15,O15,M15,K15,I15,G15)</f>
        <v>0</v>
      </c>
      <c r="AF15" s="16"/>
      <c r="AG15" s="9"/>
    </row>
    <row r="16" ht="23" customHeight="1">
      <c r="A16" s="6"/>
      <c r="B16" t="s" s="17">
        <v>23</v>
      </c>
      <c r="C16" s="7"/>
      <c r="D16" s="7"/>
      <c r="E16" s="13"/>
      <c r="F16" s="20">
        <v>1950</v>
      </c>
      <c r="G16" s="22">
        <v>0</v>
      </c>
      <c r="H16" s="20">
        <v>1950</v>
      </c>
      <c r="I16" s="22">
        <v>0</v>
      </c>
      <c r="J16" s="20">
        <v>1950</v>
      </c>
      <c r="K16" s="22">
        <v>0</v>
      </c>
      <c r="L16" s="20">
        <v>1950</v>
      </c>
      <c r="M16" s="22">
        <v>0</v>
      </c>
      <c r="N16" s="20">
        <v>1950</v>
      </c>
      <c r="O16" s="22">
        <v>0</v>
      </c>
      <c r="P16" s="20">
        <v>1950</v>
      </c>
      <c r="Q16" s="22">
        <v>0</v>
      </c>
      <c r="R16" s="20">
        <v>1950</v>
      </c>
      <c r="S16" s="22">
        <v>0</v>
      </c>
      <c r="T16" s="20">
        <v>1950</v>
      </c>
      <c r="U16" s="22">
        <v>0</v>
      </c>
      <c r="V16" s="20">
        <v>1950</v>
      </c>
      <c r="W16" s="22">
        <v>0</v>
      </c>
      <c r="X16" s="20">
        <v>1950</v>
      </c>
      <c r="Y16" s="22">
        <v>0</v>
      </c>
      <c r="Z16" s="20">
        <v>1950</v>
      </c>
      <c r="AA16" s="22">
        <v>0</v>
      </c>
      <c r="AB16" s="20">
        <v>1950</v>
      </c>
      <c r="AC16" s="22">
        <v>0</v>
      </c>
      <c r="AD16" s="23">
        <f>SUM(AB16,Z16,X16,V16,T16,R16,P16,N16,L16,J16,H16,F16)</f>
        <v>23400</v>
      </c>
      <c r="AE16" s="24">
        <f>SUM(AC16,AA16,Y16,W16,U16,S16,Q16,O16,M16,K16,I16,G16)</f>
        <v>0</v>
      </c>
      <c r="AF16" s="16"/>
      <c r="AG16" s="9"/>
    </row>
    <row r="17" ht="23" customHeight="1">
      <c r="A17" s="6"/>
      <c r="B17" t="s" s="17">
        <v>24</v>
      </c>
      <c r="C17" s="7"/>
      <c r="D17" s="7"/>
      <c r="E17" s="13"/>
      <c r="F17" s="20">
        <v>270</v>
      </c>
      <c r="G17" s="22">
        <v>0</v>
      </c>
      <c r="H17" s="20">
        <v>270</v>
      </c>
      <c r="I17" s="22">
        <v>0</v>
      </c>
      <c r="J17" s="20">
        <v>270</v>
      </c>
      <c r="K17" s="22">
        <v>0</v>
      </c>
      <c r="L17" s="20">
        <v>270</v>
      </c>
      <c r="M17" s="22">
        <v>0</v>
      </c>
      <c r="N17" s="20">
        <v>270</v>
      </c>
      <c r="O17" s="22">
        <v>0</v>
      </c>
      <c r="P17" s="20">
        <v>270</v>
      </c>
      <c r="Q17" s="22">
        <v>0</v>
      </c>
      <c r="R17" s="20">
        <v>270</v>
      </c>
      <c r="S17" s="22">
        <v>0</v>
      </c>
      <c r="T17" s="20">
        <v>270</v>
      </c>
      <c r="U17" s="22">
        <v>0</v>
      </c>
      <c r="V17" s="20">
        <v>270</v>
      </c>
      <c r="W17" s="22">
        <v>0</v>
      </c>
      <c r="X17" s="20">
        <v>270</v>
      </c>
      <c r="Y17" s="22">
        <v>0</v>
      </c>
      <c r="Z17" s="20">
        <v>270</v>
      </c>
      <c r="AA17" s="22">
        <v>0</v>
      </c>
      <c r="AB17" s="20">
        <v>270</v>
      </c>
      <c r="AC17" s="22">
        <v>0</v>
      </c>
      <c r="AD17" s="23">
        <f>SUM(AB17,Z17,X17,V17,T17,R17,P17,N17,L17,J17,H17,F17)</f>
        <v>3240</v>
      </c>
      <c r="AE17" s="24">
        <f>SUM(AC17,AA17,Y17,W17,U17,S17,Q17,O17,M17,K17,I17,G17)</f>
        <v>0</v>
      </c>
      <c r="AF17" s="16"/>
      <c r="AG17" s="9"/>
    </row>
    <row r="18" ht="23" customHeight="1">
      <c r="A18" s="6"/>
      <c r="B18" t="s" s="25">
        <v>25</v>
      </c>
      <c r="C18" s="7"/>
      <c r="D18" s="7"/>
      <c r="E18" s="13"/>
      <c r="F18" s="26">
        <f>SUM(F12:F17)</f>
        <v>12978</v>
      </c>
      <c r="G18" s="27">
        <f>SUM(G12:G17)</f>
        <v>0</v>
      </c>
      <c r="H18" s="26">
        <f>SUM(H12:H17)</f>
        <v>12978</v>
      </c>
      <c r="I18" s="27">
        <f>SUM(I12:I17)</f>
        <v>0</v>
      </c>
      <c r="J18" s="26">
        <f>SUM(J12:J17)</f>
        <v>12978</v>
      </c>
      <c r="K18" s="27">
        <f>SUM(K12:K17)</f>
        <v>0</v>
      </c>
      <c r="L18" s="26">
        <f>SUM(L12:L17)</f>
        <v>12978</v>
      </c>
      <c r="M18" s="27">
        <f>SUM(M12:M17)</f>
        <v>0</v>
      </c>
      <c r="N18" s="26">
        <f>SUM(N12:N17)</f>
        <v>12978</v>
      </c>
      <c r="O18" s="27">
        <f>SUM(O12:O17)</f>
        <v>0</v>
      </c>
      <c r="P18" s="26">
        <f>SUM(P12:P17)</f>
        <v>12978</v>
      </c>
      <c r="Q18" s="27">
        <f>SUM(Q12:Q17)</f>
        <v>0</v>
      </c>
      <c r="R18" s="26">
        <f>SUM(R12:R17)</f>
        <v>12978</v>
      </c>
      <c r="S18" s="27">
        <f>SUM(S12:S17)</f>
        <v>0</v>
      </c>
      <c r="T18" s="26">
        <f>SUM(T12:T17)</f>
        <v>12978</v>
      </c>
      <c r="U18" s="27">
        <f>SUM(U12:U17)</f>
        <v>0</v>
      </c>
      <c r="V18" s="26">
        <f>SUM(V12:V17)</f>
        <v>12978</v>
      </c>
      <c r="W18" s="27">
        <f>SUM(W12:W17)</f>
        <v>0</v>
      </c>
      <c r="X18" s="26">
        <f>SUM(X12:X17)</f>
        <v>12978</v>
      </c>
      <c r="Y18" s="27">
        <f>SUM(Y12:Y17)</f>
        <v>0</v>
      </c>
      <c r="Z18" s="26">
        <f>SUM(Z12:Z17)</f>
        <v>12978</v>
      </c>
      <c r="AA18" s="27">
        <f>SUM(AA12:AA17)</f>
        <v>0</v>
      </c>
      <c r="AB18" s="26">
        <f>SUM(AB12:AB17)</f>
        <v>12978</v>
      </c>
      <c r="AC18" s="27">
        <f>SUM(AC12:AC17)</f>
        <v>0</v>
      </c>
      <c r="AD18" s="28">
        <f>SUM(AB18,Z18,X18,V18,T18,R18,P18,N18,L18,J18,H18,F18)</f>
        <v>155736</v>
      </c>
      <c r="AE18" s="29">
        <f>SUM(AC18,AA18,Y18,W18,U18,S18,Q18,O18,M18,K18,I18,G18)</f>
        <v>0</v>
      </c>
      <c r="AF18" s="16"/>
      <c r="AG18" s="9"/>
    </row>
    <row r="19" ht="23" customHeight="1">
      <c r="A19" s="6"/>
      <c r="B19" s="7"/>
      <c r="C19" s="7"/>
      <c r="D19" s="7"/>
      <c r="E19" s="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31"/>
      <c r="AF19" s="7"/>
      <c r="AG19" s="9"/>
    </row>
    <row r="20" ht="23" customHeight="1">
      <c r="A20" s="6"/>
      <c r="B20" t="s" s="25">
        <v>26</v>
      </c>
      <c r="C20" s="7"/>
      <c r="D20" s="7"/>
      <c r="E20" s="7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32"/>
      <c r="AE20" s="32"/>
      <c r="AF20" s="7"/>
      <c r="AG20" s="9"/>
    </row>
    <row r="21" ht="23" customHeight="1">
      <c r="A21" s="6"/>
      <c r="B21" t="s" s="17">
        <v>27</v>
      </c>
      <c r="C21" s="7"/>
      <c r="D21" s="7"/>
      <c r="E21" s="13"/>
      <c r="F21" s="33">
        <v>10</v>
      </c>
      <c r="G21" s="34">
        <v>0</v>
      </c>
      <c r="H21" s="33">
        <v>10</v>
      </c>
      <c r="I21" s="34">
        <v>0</v>
      </c>
      <c r="J21" s="33">
        <v>10</v>
      </c>
      <c r="K21" s="34">
        <v>0</v>
      </c>
      <c r="L21" s="33">
        <v>10</v>
      </c>
      <c r="M21" s="34">
        <v>0</v>
      </c>
      <c r="N21" s="33">
        <v>10</v>
      </c>
      <c r="O21" s="34">
        <v>0</v>
      </c>
      <c r="P21" s="33">
        <v>10</v>
      </c>
      <c r="Q21" s="34">
        <v>0</v>
      </c>
      <c r="R21" s="33">
        <v>10</v>
      </c>
      <c r="S21" s="34">
        <v>0</v>
      </c>
      <c r="T21" s="33">
        <v>10</v>
      </c>
      <c r="U21" s="34">
        <v>0</v>
      </c>
      <c r="V21" s="33">
        <v>10</v>
      </c>
      <c r="W21" s="34">
        <v>0</v>
      </c>
      <c r="X21" s="33">
        <v>10</v>
      </c>
      <c r="Y21" s="34">
        <v>0</v>
      </c>
      <c r="Z21" s="33">
        <v>10</v>
      </c>
      <c r="AA21" s="34">
        <v>0</v>
      </c>
      <c r="AB21" s="33">
        <v>10</v>
      </c>
      <c r="AC21" s="34">
        <v>0</v>
      </c>
      <c r="AD21" s="35">
        <f>SUM(AB21,Z21,X21,V21,T21,R21,P21,N21,L21,J21,H21,F21)</f>
        <v>120</v>
      </c>
      <c r="AE21" s="36">
        <f>SUM(AC21,AA21,Y21,W21,U21,S21,Q21,O21,M21,K21,I21,G21)</f>
        <v>0</v>
      </c>
      <c r="AF21" s="16"/>
      <c r="AG21" s="9"/>
    </row>
    <row r="22" ht="23" customHeight="1">
      <c r="A22" s="6"/>
      <c r="B22" t="s" s="17">
        <v>28</v>
      </c>
      <c r="C22" s="7"/>
      <c r="D22" s="7"/>
      <c r="E22" s="13"/>
      <c r="F22" s="37">
        <v>10</v>
      </c>
      <c r="G22" s="38">
        <v>0</v>
      </c>
      <c r="H22" s="37">
        <v>10</v>
      </c>
      <c r="I22" s="38">
        <v>0</v>
      </c>
      <c r="J22" s="37">
        <v>10</v>
      </c>
      <c r="K22" s="38">
        <v>0</v>
      </c>
      <c r="L22" s="37">
        <v>10</v>
      </c>
      <c r="M22" s="38">
        <v>0</v>
      </c>
      <c r="N22" s="37">
        <v>10</v>
      </c>
      <c r="O22" s="38">
        <v>0</v>
      </c>
      <c r="P22" s="37">
        <v>10</v>
      </c>
      <c r="Q22" s="38">
        <v>0</v>
      </c>
      <c r="R22" s="37">
        <v>10</v>
      </c>
      <c r="S22" s="38">
        <v>0</v>
      </c>
      <c r="T22" s="37">
        <v>10</v>
      </c>
      <c r="U22" s="38">
        <v>0</v>
      </c>
      <c r="V22" s="37">
        <v>10</v>
      </c>
      <c r="W22" s="38">
        <v>0</v>
      </c>
      <c r="X22" s="37">
        <v>10</v>
      </c>
      <c r="Y22" s="38">
        <v>0</v>
      </c>
      <c r="Z22" s="37">
        <v>10</v>
      </c>
      <c r="AA22" s="38">
        <v>0</v>
      </c>
      <c r="AB22" s="37">
        <v>10</v>
      </c>
      <c r="AC22" s="38">
        <v>0</v>
      </c>
      <c r="AD22" s="23">
        <f>SUM(AB22,Z22,X22,V22,T22,R22,P22,N22,L22,J22,H22,F22)</f>
        <v>120</v>
      </c>
      <c r="AE22" s="24">
        <f>SUM(AC22,AA22,Y22,W22,U22,S22,Q22,O22,M22,K22,I22,G22)</f>
        <v>0</v>
      </c>
      <c r="AF22" s="16"/>
      <c r="AG22" s="9"/>
    </row>
    <row r="23" ht="23" customHeight="1">
      <c r="A23" s="6"/>
      <c r="B23" t="s" s="17">
        <v>29</v>
      </c>
      <c r="C23" s="7"/>
      <c r="D23" s="7"/>
      <c r="E23" s="13"/>
      <c r="F23" s="37">
        <v>47</v>
      </c>
      <c r="G23" s="38">
        <v>0</v>
      </c>
      <c r="H23" s="37">
        <v>47</v>
      </c>
      <c r="I23" s="38">
        <v>0</v>
      </c>
      <c r="J23" s="37">
        <v>47</v>
      </c>
      <c r="K23" s="38">
        <v>0</v>
      </c>
      <c r="L23" s="37">
        <v>47</v>
      </c>
      <c r="M23" s="38">
        <v>0</v>
      </c>
      <c r="N23" s="37">
        <v>47</v>
      </c>
      <c r="O23" s="38">
        <v>0</v>
      </c>
      <c r="P23" s="37">
        <v>47</v>
      </c>
      <c r="Q23" s="38">
        <v>0</v>
      </c>
      <c r="R23" s="37">
        <v>47</v>
      </c>
      <c r="S23" s="38">
        <v>0</v>
      </c>
      <c r="T23" s="37">
        <v>47</v>
      </c>
      <c r="U23" s="38">
        <v>0</v>
      </c>
      <c r="V23" s="37">
        <v>47</v>
      </c>
      <c r="W23" s="38">
        <v>0</v>
      </c>
      <c r="X23" s="37">
        <v>47</v>
      </c>
      <c r="Y23" s="38">
        <v>0</v>
      </c>
      <c r="Z23" s="37">
        <v>47</v>
      </c>
      <c r="AA23" s="38">
        <v>0</v>
      </c>
      <c r="AB23" s="37">
        <v>47</v>
      </c>
      <c r="AC23" s="38">
        <v>0</v>
      </c>
      <c r="AD23" s="23">
        <f>SUM(AB23,Z23,X23,V23,T23,R23,P23,N23,L23,J23,H23,F23)</f>
        <v>564</v>
      </c>
      <c r="AE23" s="24">
        <f>SUM(AC23,AA23,Y23,W23,U23,S23,Q23,O23,M23,K23,I23,G23)</f>
        <v>0</v>
      </c>
      <c r="AF23" s="16"/>
      <c r="AG23" s="9"/>
    </row>
    <row r="24" ht="23" customHeight="1">
      <c r="A24" s="6"/>
      <c r="B24" t="s" s="17">
        <v>30</v>
      </c>
      <c r="C24" s="7"/>
      <c r="D24" s="7"/>
      <c r="E24" s="13"/>
      <c r="F24" s="37">
        <v>300</v>
      </c>
      <c r="G24" s="38">
        <v>0</v>
      </c>
      <c r="H24" s="37">
        <v>300</v>
      </c>
      <c r="I24" s="38">
        <v>0</v>
      </c>
      <c r="J24" s="37">
        <v>300</v>
      </c>
      <c r="K24" s="38">
        <v>0</v>
      </c>
      <c r="L24" s="37">
        <v>300</v>
      </c>
      <c r="M24" s="38">
        <v>0</v>
      </c>
      <c r="N24" s="37">
        <v>300</v>
      </c>
      <c r="O24" s="38">
        <v>0</v>
      </c>
      <c r="P24" s="37">
        <v>300</v>
      </c>
      <c r="Q24" s="38">
        <v>0</v>
      </c>
      <c r="R24" s="37">
        <v>300</v>
      </c>
      <c r="S24" s="38">
        <v>0</v>
      </c>
      <c r="T24" s="37">
        <v>300</v>
      </c>
      <c r="U24" s="38">
        <v>0</v>
      </c>
      <c r="V24" s="37">
        <v>300</v>
      </c>
      <c r="W24" s="38">
        <v>0</v>
      </c>
      <c r="X24" s="37">
        <v>300</v>
      </c>
      <c r="Y24" s="38">
        <v>0</v>
      </c>
      <c r="Z24" s="37">
        <v>300</v>
      </c>
      <c r="AA24" s="38">
        <v>0</v>
      </c>
      <c r="AB24" s="37">
        <v>300</v>
      </c>
      <c r="AC24" s="38">
        <v>0</v>
      </c>
      <c r="AD24" s="23">
        <f>SUM(AB24,Z24,X24,V24,T24,R24,P24,N24,L24,J24,H24,F24)</f>
        <v>3600</v>
      </c>
      <c r="AE24" s="24">
        <f>SUM(AC24,AA24,Y24,W24,U24,S24,Q24,O24,M24,K24,I24,G24)</f>
        <v>0</v>
      </c>
      <c r="AF24" s="16"/>
      <c r="AG24" s="9"/>
    </row>
    <row r="25" ht="23" customHeight="1">
      <c r="A25" s="6"/>
      <c r="B25" t="s" s="17">
        <v>31</v>
      </c>
      <c r="C25" s="7"/>
      <c r="D25" s="7"/>
      <c r="E25" s="13"/>
      <c r="F25" s="37">
        <v>50</v>
      </c>
      <c r="G25" s="38">
        <v>0</v>
      </c>
      <c r="H25" s="37">
        <v>50</v>
      </c>
      <c r="I25" s="38">
        <v>0</v>
      </c>
      <c r="J25" s="37">
        <v>50</v>
      </c>
      <c r="K25" s="38">
        <v>0</v>
      </c>
      <c r="L25" s="37">
        <v>50</v>
      </c>
      <c r="M25" s="38">
        <v>0</v>
      </c>
      <c r="N25" s="37">
        <v>50</v>
      </c>
      <c r="O25" s="38">
        <v>0</v>
      </c>
      <c r="P25" s="37">
        <v>50</v>
      </c>
      <c r="Q25" s="38">
        <v>0</v>
      </c>
      <c r="R25" s="37">
        <v>50</v>
      </c>
      <c r="S25" s="38">
        <v>0</v>
      </c>
      <c r="T25" s="37">
        <v>50</v>
      </c>
      <c r="U25" s="38">
        <v>0</v>
      </c>
      <c r="V25" s="37">
        <v>50</v>
      </c>
      <c r="W25" s="38">
        <v>0</v>
      </c>
      <c r="X25" s="37">
        <v>50</v>
      </c>
      <c r="Y25" s="38">
        <v>0</v>
      </c>
      <c r="Z25" s="37">
        <v>50</v>
      </c>
      <c r="AA25" s="38">
        <v>0</v>
      </c>
      <c r="AB25" s="37">
        <v>50</v>
      </c>
      <c r="AC25" s="38">
        <v>0</v>
      </c>
      <c r="AD25" s="23">
        <f>SUM(AB25,Z25,X25,V25,T25,R25,P25,N25,L25,J25,H25,F25)</f>
        <v>600</v>
      </c>
      <c r="AE25" s="24">
        <f>SUM(AC25,AA25,Y25,W25,U25,S25,Q25,O25,M25,K25,I25,G25)</f>
        <v>0</v>
      </c>
      <c r="AF25" s="16"/>
      <c r="AG25" s="9"/>
    </row>
    <row r="26" ht="23" customHeight="1">
      <c r="A26" s="6"/>
      <c r="B26" t="s" s="17">
        <v>32</v>
      </c>
      <c r="C26" s="7"/>
      <c r="D26" s="7"/>
      <c r="E26" s="13"/>
      <c r="F26" s="37">
        <v>0</v>
      </c>
      <c r="G26" s="38">
        <v>0</v>
      </c>
      <c r="H26" s="37">
        <v>0</v>
      </c>
      <c r="I26" s="38">
        <v>0</v>
      </c>
      <c r="J26" s="37">
        <v>0</v>
      </c>
      <c r="K26" s="38">
        <v>0</v>
      </c>
      <c r="L26" s="37">
        <v>0</v>
      </c>
      <c r="M26" s="38">
        <v>0</v>
      </c>
      <c r="N26" s="37">
        <v>0</v>
      </c>
      <c r="O26" s="38">
        <v>0</v>
      </c>
      <c r="P26" s="37">
        <v>0</v>
      </c>
      <c r="Q26" s="38">
        <v>0</v>
      </c>
      <c r="R26" s="37">
        <v>0</v>
      </c>
      <c r="S26" s="38">
        <v>0</v>
      </c>
      <c r="T26" s="37">
        <v>0</v>
      </c>
      <c r="U26" s="38">
        <v>0</v>
      </c>
      <c r="V26" s="37">
        <v>0</v>
      </c>
      <c r="W26" s="38">
        <v>0</v>
      </c>
      <c r="X26" s="37">
        <v>0</v>
      </c>
      <c r="Y26" s="38">
        <v>0</v>
      </c>
      <c r="Z26" s="37">
        <v>0</v>
      </c>
      <c r="AA26" s="38">
        <v>0</v>
      </c>
      <c r="AB26" s="37">
        <v>0</v>
      </c>
      <c r="AC26" s="38">
        <v>0</v>
      </c>
      <c r="AD26" s="23">
        <f>SUM(AB26,Z26,X26,V26,T26,R26,P26,N26,L26,J26,H26,F26)</f>
        <v>0</v>
      </c>
      <c r="AE26" s="24">
        <f>SUM(AC26,AA26,Y26,W26,U26,S26,Q26,O26,M26,K26,I26,G26)</f>
        <v>0</v>
      </c>
      <c r="AF26" s="16"/>
      <c r="AG26" s="9"/>
    </row>
    <row r="27" ht="23" customHeight="1">
      <c r="A27" s="6"/>
      <c r="B27" t="s" s="17">
        <v>33</v>
      </c>
      <c r="C27" s="7"/>
      <c r="D27" s="7"/>
      <c r="E27" s="13"/>
      <c r="F27" s="37">
        <v>50</v>
      </c>
      <c r="G27" s="38">
        <v>0</v>
      </c>
      <c r="H27" s="37">
        <v>50</v>
      </c>
      <c r="I27" s="38">
        <v>0</v>
      </c>
      <c r="J27" s="37">
        <v>50</v>
      </c>
      <c r="K27" s="38">
        <v>0</v>
      </c>
      <c r="L27" s="37">
        <v>50</v>
      </c>
      <c r="M27" s="38">
        <v>0</v>
      </c>
      <c r="N27" s="37">
        <v>50</v>
      </c>
      <c r="O27" s="38">
        <v>0</v>
      </c>
      <c r="P27" s="37">
        <v>50</v>
      </c>
      <c r="Q27" s="38">
        <v>0</v>
      </c>
      <c r="R27" s="37">
        <v>50</v>
      </c>
      <c r="S27" s="38">
        <v>0</v>
      </c>
      <c r="T27" s="37">
        <v>50</v>
      </c>
      <c r="U27" s="38">
        <v>0</v>
      </c>
      <c r="V27" s="37">
        <v>50</v>
      </c>
      <c r="W27" s="38">
        <v>0</v>
      </c>
      <c r="X27" s="37">
        <v>50</v>
      </c>
      <c r="Y27" s="38">
        <v>0</v>
      </c>
      <c r="Z27" s="37">
        <v>50</v>
      </c>
      <c r="AA27" s="38">
        <v>0</v>
      </c>
      <c r="AB27" s="37">
        <v>50</v>
      </c>
      <c r="AC27" s="38">
        <v>0</v>
      </c>
      <c r="AD27" s="23">
        <f>SUM(AB27,Z27,X27,V27,T27,R27,P27,N27,L27,J27,H27,F27)</f>
        <v>600</v>
      </c>
      <c r="AE27" s="24">
        <f>SUM(AC27,AA27,Y27,W27,U27,S27,Q27,O27,M27,K27,I27,G27)</f>
        <v>0</v>
      </c>
      <c r="AF27" s="16"/>
      <c r="AG27" s="9"/>
    </row>
    <row r="28" ht="23" customHeight="1">
      <c r="A28" s="6"/>
      <c r="B28" t="s" s="17">
        <v>34</v>
      </c>
      <c r="C28" s="7"/>
      <c r="D28" s="7"/>
      <c r="E28" s="13"/>
      <c r="F28" s="37">
        <v>3000</v>
      </c>
      <c r="G28" s="38">
        <v>0</v>
      </c>
      <c r="H28" s="37">
        <v>3000</v>
      </c>
      <c r="I28" s="38">
        <v>0</v>
      </c>
      <c r="J28" s="37">
        <v>3000</v>
      </c>
      <c r="K28" s="38">
        <v>0</v>
      </c>
      <c r="L28" s="37">
        <v>3000</v>
      </c>
      <c r="M28" s="38">
        <v>0</v>
      </c>
      <c r="N28" s="37">
        <v>3000</v>
      </c>
      <c r="O28" s="38">
        <v>0</v>
      </c>
      <c r="P28" s="37">
        <v>3000</v>
      </c>
      <c r="Q28" s="38">
        <v>0</v>
      </c>
      <c r="R28" s="37">
        <v>3000</v>
      </c>
      <c r="S28" s="38">
        <v>0</v>
      </c>
      <c r="T28" s="37">
        <v>3000</v>
      </c>
      <c r="U28" s="38">
        <v>0</v>
      </c>
      <c r="V28" s="37">
        <v>3000</v>
      </c>
      <c r="W28" s="38">
        <v>0</v>
      </c>
      <c r="X28" s="37">
        <v>3000</v>
      </c>
      <c r="Y28" s="38">
        <v>0</v>
      </c>
      <c r="Z28" s="37">
        <v>3000</v>
      </c>
      <c r="AA28" s="38">
        <v>0</v>
      </c>
      <c r="AB28" s="37">
        <v>3000</v>
      </c>
      <c r="AC28" s="38">
        <v>0</v>
      </c>
      <c r="AD28" s="23">
        <f>SUM(AB28,Z28,X28,V28,T28,R28,P28,N28,L28,J28,H28,F28)</f>
        <v>36000</v>
      </c>
      <c r="AE28" s="24">
        <f>SUM(AC28,AA28,Y28,W28,U28,S28,Q28,O28,M28,K28,I28,G28)</f>
        <v>0</v>
      </c>
      <c r="AF28" s="16"/>
      <c r="AG28" s="9"/>
    </row>
    <row r="29" ht="23" customHeight="1">
      <c r="A29" s="6"/>
      <c r="B29" t="s" s="17">
        <v>24</v>
      </c>
      <c r="C29" s="7"/>
      <c r="D29" s="7"/>
      <c r="E29" s="13"/>
      <c r="F29" s="37">
        <v>0</v>
      </c>
      <c r="G29" s="38">
        <v>0</v>
      </c>
      <c r="H29" s="37">
        <v>0</v>
      </c>
      <c r="I29" s="38">
        <v>0</v>
      </c>
      <c r="J29" s="37">
        <v>0</v>
      </c>
      <c r="K29" s="38">
        <v>0</v>
      </c>
      <c r="L29" s="37">
        <v>0</v>
      </c>
      <c r="M29" s="38">
        <v>0</v>
      </c>
      <c r="N29" s="37">
        <v>0</v>
      </c>
      <c r="O29" s="38">
        <v>0</v>
      </c>
      <c r="P29" s="37">
        <v>0</v>
      </c>
      <c r="Q29" s="38">
        <v>0</v>
      </c>
      <c r="R29" s="37">
        <v>0</v>
      </c>
      <c r="S29" s="38">
        <v>0</v>
      </c>
      <c r="T29" s="37">
        <v>0</v>
      </c>
      <c r="U29" s="38">
        <v>0</v>
      </c>
      <c r="V29" s="37">
        <v>0</v>
      </c>
      <c r="W29" s="38">
        <v>0</v>
      </c>
      <c r="X29" s="37">
        <v>0</v>
      </c>
      <c r="Y29" s="38">
        <v>0</v>
      </c>
      <c r="Z29" s="37">
        <v>0</v>
      </c>
      <c r="AA29" s="38">
        <v>0</v>
      </c>
      <c r="AB29" s="37">
        <v>0</v>
      </c>
      <c r="AC29" s="38">
        <v>0</v>
      </c>
      <c r="AD29" s="23">
        <f>SUM(AB29,Z29,X29,V29,T29,R29,P29,N29,L29,J29,H29,F29)</f>
        <v>0</v>
      </c>
      <c r="AE29" s="24">
        <f>SUM(AC29,AA29,Y29,W29,U29,S29,Q29,O29,M29,K29,I29,G29)</f>
        <v>0</v>
      </c>
      <c r="AF29" s="16"/>
      <c r="AG29" s="9"/>
    </row>
    <row r="30" ht="23" customHeight="1">
      <c r="A30" s="6"/>
      <c r="B30" t="s" s="25">
        <v>35</v>
      </c>
      <c r="C30" s="7"/>
      <c r="D30" s="7"/>
      <c r="E30" s="13"/>
      <c r="F30" s="39">
        <f>SUM(F21:F29)</f>
        <v>3467</v>
      </c>
      <c r="G30" s="40">
        <f>SUM(G21:G29)</f>
        <v>0</v>
      </c>
      <c r="H30" s="39">
        <f>SUM(H21:H29)</f>
        <v>3467</v>
      </c>
      <c r="I30" s="40">
        <f>SUM(I21:I29)</f>
        <v>0</v>
      </c>
      <c r="J30" s="39">
        <f>SUM(J21:J29)</f>
        <v>3467</v>
      </c>
      <c r="K30" s="40">
        <f>SUM(K21:K29)</f>
        <v>0</v>
      </c>
      <c r="L30" s="39">
        <f>SUM(L21:L29)</f>
        <v>3467</v>
      </c>
      <c r="M30" s="40">
        <f>SUM(M21:M29)</f>
        <v>0</v>
      </c>
      <c r="N30" s="39">
        <f>SUM(N21:N29)</f>
        <v>3467</v>
      </c>
      <c r="O30" s="40">
        <f>SUM(O21:O29)</f>
        <v>0</v>
      </c>
      <c r="P30" s="39">
        <f>SUM(P21:P29)</f>
        <v>3467</v>
      </c>
      <c r="Q30" s="40">
        <f>SUM(Q21:Q29)</f>
        <v>0</v>
      </c>
      <c r="R30" s="39">
        <f>SUM(R21:R29)</f>
        <v>3467</v>
      </c>
      <c r="S30" s="40">
        <f>SUM(S21:S29)</f>
        <v>0</v>
      </c>
      <c r="T30" s="39">
        <f>SUM(T21:T29)</f>
        <v>3467</v>
      </c>
      <c r="U30" s="40">
        <f>SUM(U21:U29)</f>
        <v>0</v>
      </c>
      <c r="V30" s="39">
        <f>SUM(V21:V29)</f>
        <v>3467</v>
      </c>
      <c r="W30" s="40">
        <f>SUM(W21:W29)</f>
        <v>0</v>
      </c>
      <c r="X30" s="39">
        <f>SUM(X21:X29)</f>
        <v>3467</v>
      </c>
      <c r="Y30" s="40">
        <f>SUM(Y21:Y29)</f>
        <v>0</v>
      </c>
      <c r="Z30" s="39">
        <f>SUM(Z21:Z29)</f>
        <v>3467</v>
      </c>
      <c r="AA30" s="40">
        <f>SUM(AA21:AA29)</f>
        <v>0</v>
      </c>
      <c r="AB30" s="39">
        <f>SUM(AB21:AB29)</f>
        <v>3467</v>
      </c>
      <c r="AC30" s="40">
        <f>SUM(AC21:AC29)</f>
        <v>0</v>
      </c>
      <c r="AD30" s="41">
        <f>SUM(AB30,Z30,X30,V30,T30,R30,P30,N30,L30,J30,H30,F30)</f>
        <v>41604</v>
      </c>
      <c r="AE30" s="42">
        <f>SUM(AC30,AA30,Y30,W30,U30,S30,Q30,O30,M30,K30,I30,G30)</f>
        <v>0</v>
      </c>
      <c r="AF30" s="16"/>
      <c r="AG30" s="9"/>
    </row>
    <row r="31" ht="23" customHeight="1">
      <c r="A31" s="6"/>
      <c r="B31" s="7"/>
      <c r="C31" s="7"/>
      <c r="D31" s="7"/>
      <c r="E31" s="7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1"/>
      <c r="AE31" s="31"/>
      <c r="AF31" s="7"/>
      <c r="AG31" s="9"/>
    </row>
    <row r="32" ht="23" customHeight="1">
      <c r="A32" s="6"/>
      <c r="B32" t="s" s="25">
        <v>36</v>
      </c>
      <c r="C32" s="7"/>
      <c r="D32" s="7"/>
      <c r="E32" s="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32"/>
      <c r="AE32" s="32"/>
      <c r="AF32" s="7"/>
      <c r="AG32" s="9"/>
    </row>
    <row r="33" ht="23" customHeight="1">
      <c r="A33" s="6"/>
      <c r="B33" t="s" s="17">
        <v>37</v>
      </c>
      <c r="C33" s="7"/>
      <c r="D33" s="7"/>
      <c r="E33" s="13"/>
      <c r="F33" s="33">
        <v>200</v>
      </c>
      <c r="G33" s="34">
        <v>0</v>
      </c>
      <c r="H33" s="33">
        <v>200</v>
      </c>
      <c r="I33" s="34">
        <v>0</v>
      </c>
      <c r="J33" s="33">
        <v>200</v>
      </c>
      <c r="K33" s="34">
        <v>0</v>
      </c>
      <c r="L33" s="33">
        <v>200</v>
      </c>
      <c r="M33" s="34">
        <v>0</v>
      </c>
      <c r="N33" s="33">
        <v>200</v>
      </c>
      <c r="O33" s="34">
        <v>0</v>
      </c>
      <c r="P33" s="33">
        <v>200</v>
      </c>
      <c r="Q33" s="34">
        <v>0</v>
      </c>
      <c r="R33" s="33">
        <v>200</v>
      </c>
      <c r="S33" s="34">
        <v>0</v>
      </c>
      <c r="T33" s="33">
        <v>200</v>
      </c>
      <c r="U33" s="34">
        <v>0</v>
      </c>
      <c r="V33" s="33">
        <v>200</v>
      </c>
      <c r="W33" s="34">
        <v>0</v>
      </c>
      <c r="X33" s="33">
        <v>200</v>
      </c>
      <c r="Y33" s="34">
        <v>0</v>
      </c>
      <c r="Z33" s="33">
        <v>200</v>
      </c>
      <c r="AA33" s="34">
        <v>0</v>
      </c>
      <c r="AB33" s="33">
        <v>200</v>
      </c>
      <c r="AC33" s="34">
        <v>0</v>
      </c>
      <c r="AD33" s="35">
        <f>SUM(AB33,Z33,X33,V33,T33,R33,P33,N33,L33,J33,H33,F33)</f>
        <v>2400</v>
      </c>
      <c r="AE33" s="36">
        <f>SUM(AC33,AA33,Y33,W33,U33,S33,Q33,O33,M33,K33,I33,G33)</f>
        <v>0</v>
      </c>
      <c r="AF33" s="16"/>
      <c r="AG33" s="9"/>
    </row>
    <row r="34" ht="23" customHeight="1">
      <c r="A34" s="6"/>
      <c r="B34" t="s" s="17">
        <v>38</v>
      </c>
      <c r="C34" s="7"/>
      <c r="D34" s="7"/>
      <c r="E34" s="13"/>
      <c r="F34" s="37">
        <v>0</v>
      </c>
      <c r="G34" s="38">
        <v>0</v>
      </c>
      <c r="H34" s="37">
        <v>0</v>
      </c>
      <c r="I34" s="38">
        <v>0</v>
      </c>
      <c r="J34" s="37">
        <v>0</v>
      </c>
      <c r="K34" s="38">
        <v>0</v>
      </c>
      <c r="L34" s="37">
        <v>0</v>
      </c>
      <c r="M34" s="38">
        <v>0</v>
      </c>
      <c r="N34" s="37">
        <v>0</v>
      </c>
      <c r="O34" s="38">
        <v>0</v>
      </c>
      <c r="P34" s="37">
        <v>0</v>
      </c>
      <c r="Q34" s="38">
        <v>0</v>
      </c>
      <c r="R34" s="37">
        <v>0</v>
      </c>
      <c r="S34" s="38">
        <v>0</v>
      </c>
      <c r="T34" s="37">
        <v>0</v>
      </c>
      <c r="U34" s="38">
        <v>0</v>
      </c>
      <c r="V34" s="37">
        <v>0</v>
      </c>
      <c r="W34" s="38">
        <v>0</v>
      </c>
      <c r="X34" s="37">
        <v>0</v>
      </c>
      <c r="Y34" s="38">
        <v>0</v>
      </c>
      <c r="Z34" s="37">
        <v>0</v>
      </c>
      <c r="AA34" s="38">
        <v>0</v>
      </c>
      <c r="AB34" s="37">
        <v>0</v>
      </c>
      <c r="AC34" s="38">
        <v>0</v>
      </c>
      <c r="AD34" s="23">
        <f>SUM(AB34,Z34,X34,V34,T34,R34,P34,N34,L34,J34,H34,F34)</f>
        <v>0</v>
      </c>
      <c r="AE34" s="24">
        <f>SUM(AC34,AA34,Y34,W34,U34,S34,Q34,O34,M34,K34,I34,G34)</f>
        <v>0</v>
      </c>
      <c r="AF34" s="16"/>
      <c r="AG34" s="9"/>
    </row>
    <row r="35" ht="23" customHeight="1">
      <c r="A35" s="6"/>
      <c r="B35" t="s" s="17">
        <v>39</v>
      </c>
      <c r="C35" s="7"/>
      <c r="D35" s="7"/>
      <c r="E35" s="13"/>
      <c r="F35" s="37">
        <v>150</v>
      </c>
      <c r="G35" s="38">
        <v>0</v>
      </c>
      <c r="H35" s="37">
        <v>150</v>
      </c>
      <c r="I35" s="38">
        <v>0</v>
      </c>
      <c r="J35" s="37">
        <v>150</v>
      </c>
      <c r="K35" s="38">
        <v>0</v>
      </c>
      <c r="L35" s="37">
        <v>150</v>
      </c>
      <c r="M35" s="38">
        <v>0</v>
      </c>
      <c r="N35" s="37">
        <v>150</v>
      </c>
      <c r="O35" s="38">
        <v>0</v>
      </c>
      <c r="P35" s="37">
        <v>150</v>
      </c>
      <c r="Q35" s="38">
        <v>0</v>
      </c>
      <c r="R35" s="37">
        <v>150</v>
      </c>
      <c r="S35" s="38">
        <v>0</v>
      </c>
      <c r="T35" s="37">
        <v>150</v>
      </c>
      <c r="U35" s="38">
        <v>0</v>
      </c>
      <c r="V35" s="37">
        <v>150</v>
      </c>
      <c r="W35" s="38">
        <v>0</v>
      </c>
      <c r="X35" s="37">
        <v>150</v>
      </c>
      <c r="Y35" s="38">
        <v>0</v>
      </c>
      <c r="Z35" s="37">
        <v>150</v>
      </c>
      <c r="AA35" s="38">
        <v>0</v>
      </c>
      <c r="AB35" s="37">
        <v>150</v>
      </c>
      <c r="AC35" s="38">
        <v>0</v>
      </c>
      <c r="AD35" s="23">
        <f>SUM(AB35,Z35,X35,V35,T35,R35,P35,N35,L35,J35,H35,F35)</f>
        <v>1800</v>
      </c>
      <c r="AE35" s="24">
        <f>SUM(AC35,AA35,Y35,W35,U35,S35,Q35,O35,M35,K35,I35,G35)</f>
        <v>0</v>
      </c>
      <c r="AF35" s="16"/>
      <c r="AG35" s="9"/>
    </row>
    <row r="36" ht="23" customHeight="1">
      <c r="A36" s="6"/>
      <c r="B36" t="s" s="17">
        <v>24</v>
      </c>
      <c r="C36" s="7"/>
      <c r="D36" s="7"/>
      <c r="E36" s="13"/>
      <c r="F36" s="37">
        <v>0</v>
      </c>
      <c r="G36" s="38">
        <v>0</v>
      </c>
      <c r="H36" s="37">
        <v>0</v>
      </c>
      <c r="I36" s="38">
        <v>0</v>
      </c>
      <c r="J36" s="37">
        <v>0</v>
      </c>
      <c r="K36" s="38">
        <v>0</v>
      </c>
      <c r="L36" s="37">
        <v>0</v>
      </c>
      <c r="M36" s="38">
        <v>0</v>
      </c>
      <c r="N36" s="37">
        <v>0</v>
      </c>
      <c r="O36" s="38">
        <v>0</v>
      </c>
      <c r="P36" s="37">
        <v>0</v>
      </c>
      <c r="Q36" s="38">
        <v>0</v>
      </c>
      <c r="R36" s="37">
        <v>0</v>
      </c>
      <c r="S36" s="38">
        <v>0</v>
      </c>
      <c r="T36" s="37">
        <v>0</v>
      </c>
      <c r="U36" s="38">
        <v>0</v>
      </c>
      <c r="V36" s="37">
        <v>0</v>
      </c>
      <c r="W36" s="38">
        <v>0</v>
      </c>
      <c r="X36" s="37">
        <v>0</v>
      </c>
      <c r="Y36" s="38">
        <v>0</v>
      </c>
      <c r="Z36" s="37">
        <v>0</v>
      </c>
      <c r="AA36" s="38">
        <v>0</v>
      </c>
      <c r="AB36" s="37">
        <v>0</v>
      </c>
      <c r="AC36" s="38">
        <v>0</v>
      </c>
      <c r="AD36" s="23">
        <f>SUM(AB36,Z36,X36,V36,T36,R36,P36,N36,L36,J36,H36,F36)</f>
        <v>0</v>
      </c>
      <c r="AE36" s="24">
        <f>SUM(AC36,AA36,Y36,W36,U36,S36,Q36,O36,M36,K36,I36,G36)</f>
        <v>0</v>
      </c>
      <c r="AF36" s="16"/>
      <c r="AG36" s="9"/>
    </row>
    <row r="37" ht="23" customHeight="1">
      <c r="A37" s="6"/>
      <c r="B37" t="s" s="25">
        <v>40</v>
      </c>
      <c r="C37" s="7"/>
      <c r="D37" s="7"/>
      <c r="E37" s="13"/>
      <c r="F37" s="39">
        <f>SUM(F33:F36)</f>
        <v>350</v>
      </c>
      <c r="G37" s="40">
        <f>SUM(G33:G36)</f>
        <v>0</v>
      </c>
      <c r="H37" s="39">
        <f>SUM(H33:H36)</f>
        <v>350</v>
      </c>
      <c r="I37" s="40">
        <f>SUM(I33:I36)</f>
        <v>0</v>
      </c>
      <c r="J37" s="39">
        <f>SUM(J33:J36)</f>
        <v>350</v>
      </c>
      <c r="K37" s="40">
        <f>SUM(K33:K36)</f>
        <v>0</v>
      </c>
      <c r="L37" s="39">
        <f>SUM(L33:L36)</f>
        <v>350</v>
      </c>
      <c r="M37" s="40">
        <f>SUM(M33:M36)</f>
        <v>0</v>
      </c>
      <c r="N37" s="39">
        <f>SUM(N33:N36)</f>
        <v>350</v>
      </c>
      <c r="O37" s="40">
        <f>SUM(O33:O36)</f>
        <v>0</v>
      </c>
      <c r="P37" s="39">
        <f>SUM(P33:P36)</f>
        <v>350</v>
      </c>
      <c r="Q37" s="40">
        <f>SUM(Q33:Q36)</f>
        <v>0</v>
      </c>
      <c r="R37" s="39">
        <f>SUM(R33:R36)</f>
        <v>350</v>
      </c>
      <c r="S37" s="40">
        <f>SUM(S33:S36)</f>
        <v>0</v>
      </c>
      <c r="T37" s="39">
        <f>SUM(T33:T36)</f>
        <v>350</v>
      </c>
      <c r="U37" s="40">
        <f>SUM(U33:U36)</f>
        <v>0</v>
      </c>
      <c r="V37" s="39">
        <f>SUM(V33:V36)</f>
        <v>350</v>
      </c>
      <c r="W37" s="40">
        <f>SUM(W33:W36)</f>
        <v>0</v>
      </c>
      <c r="X37" s="39">
        <f>SUM(X33:X36)</f>
        <v>350</v>
      </c>
      <c r="Y37" s="40">
        <f>SUM(Y33:Y36)</f>
        <v>0</v>
      </c>
      <c r="Z37" s="39">
        <f>SUM(Z33:Z36)</f>
        <v>350</v>
      </c>
      <c r="AA37" s="40">
        <f>SUM(AA33:AA36)</f>
        <v>0</v>
      </c>
      <c r="AB37" s="39">
        <f>SUM(AB33:AB36)</f>
        <v>350</v>
      </c>
      <c r="AC37" s="40">
        <f>SUM(AC33:AC36)</f>
        <v>0</v>
      </c>
      <c r="AD37" s="41">
        <f>SUM(AB37,Z37,X37,V37,T37,R37,P37,N37,L37,J37,H37,F37)</f>
        <v>4200</v>
      </c>
      <c r="AE37" s="42">
        <f>SUM(AC37,AA37,Y37,W37,U37,S37,Q37,O37,M37,K37,I37,G37)</f>
        <v>0</v>
      </c>
      <c r="AF37" s="16"/>
      <c r="AG37" s="9"/>
    </row>
    <row r="38" ht="23" customHeight="1">
      <c r="A38" s="6"/>
      <c r="B38" s="7"/>
      <c r="C38" s="7"/>
      <c r="D38" s="7"/>
      <c r="E38" s="7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1"/>
      <c r="AE38" s="31"/>
      <c r="AF38" s="7"/>
      <c r="AG38" s="9"/>
    </row>
    <row r="39" ht="23" customHeight="1">
      <c r="A39" s="6"/>
      <c r="B39" t="s" s="25">
        <v>41</v>
      </c>
      <c r="C39" s="7"/>
      <c r="D39" s="7"/>
      <c r="E39" s="13"/>
      <c r="F39" s="43">
        <f>SUM(F18-F30-F37)</f>
        <v>9161</v>
      </c>
      <c r="G39" s="44">
        <f>SUM(G18-G30-G37)</f>
        <v>0</v>
      </c>
      <c r="H39" s="43">
        <f>SUM(H18-H30-H37)</f>
        <v>9161</v>
      </c>
      <c r="I39" s="44">
        <f>SUM(I18-I30-I37)</f>
        <v>0</v>
      </c>
      <c r="J39" s="43">
        <f>SUM(J18-J30-J37)</f>
        <v>9161</v>
      </c>
      <c r="K39" s="44">
        <f>SUM(K18-K30-K37)</f>
        <v>0</v>
      </c>
      <c r="L39" s="43">
        <f>SUM(L18-L30-L37)</f>
        <v>9161</v>
      </c>
      <c r="M39" s="44">
        <f>SUM(M18-M30-M37)</f>
        <v>0</v>
      </c>
      <c r="N39" s="43">
        <f>SUM(N18-N30-N37)</f>
        <v>9161</v>
      </c>
      <c r="O39" s="44">
        <f>SUM(O18-O30-O37)</f>
        <v>0</v>
      </c>
      <c r="P39" s="43">
        <f>SUM(P18-P30-P37)</f>
        <v>9161</v>
      </c>
      <c r="Q39" s="44">
        <f>SUM(Q18-Q30-Q37)</f>
        <v>0</v>
      </c>
      <c r="R39" s="43">
        <f>SUM(R18-R30-R37)</f>
        <v>9161</v>
      </c>
      <c r="S39" s="44">
        <f>SUM(S18-S30-S37)</f>
        <v>0</v>
      </c>
      <c r="T39" s="43">
        <f>SUM(T18-T30-T37)</f>
        <v>9161</v>
      </c>
      <c r="U39" s="44">
        <f>SUM(U18-U30-U37)</f>
        <v>0</v>
      </c>
      <c r="V39" s="43">
        <f>SUM(V18-V30-V37)</f>
        <v>9161</v>
      </c>
      <c r="W39" s="44">
        <f>SUM(W18-W30-W37)</f>
        <v>0</v>
      </c>
      <c r="X39" s="43">
        <f>SUM(X18-X30-X37)</f>
        <v>9161</v>
      </c>
      <c r="Y39" s="44">
        <f>SUM(Y18-Y30-Y37)</f>
        <v>0</v>
      </c>
      <c r="Z39" s="43">
        <f>SUM(Z18-Z30-Z37)</f>
        <v>9161</v>
      </c>
      <c r="AA39" s="44">
        <f>SUM(AA18-AA30-AA37)</f>
        <v>0</v>
      </c>
      <c r="AB39" s="43">
        <f>SUM(AB18-AB30-AB37)</f>
        <v>9161</v>
      </c>
      <c r="AC39" s="44">
        <f>SUM(AC18-AC30-AC37)</f>
        <v>0</v>
      </c>
      <c r="AD39" s="26">
        <f>SUM(AD18-AD30-AD37)</f>
        <v>109932</v>
      </c>
      <c r="AE39" s="45">
        <f>SUM(AE18-AE30-AE37)</f>
        <v>0</v>
      </c>
      <c r="AF39" s="16"/>
      <c r="AG39" s="9"/>
    </row>
    <row r="40" ht="23" customHeight="1">
      <c r="A40" s="6"/>
      <c r="B40" s="7"/>
      <c r="C40" s="7"/>
      <c r="D40" s="7"/>
      <c r="E40" s="7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1"/>
      <c r="AE40" s="31"/>
      <c r="AF40" s="7"/>
      <c r="AG40" s="9"/>
    </row>
    <row r="41" ht="23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46"/>
      <c r="AE41" s="46"/>
      <c r="AF41" s="7"/>
      <c r="AG41" s="9"/>
    </row>
    <row r="42" ht="1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8"/>
      <c r="AE42" s="8"/>
      <c r="AF42" s="7"/>
      <c r="AG42" s="9"/>
    </row>
    <row r="43" ht="1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8"/>
      <c r="AE43" s="8"/>
      <c r="AF43" s="7"/>
      <c r="AG43" s="9"/>
    </row>
    <row r="44" ht="1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9"/>
      <c r="AE44" s="49"/>
      <c r="AF44" s="48"/>
      <c r="AG44" s="50"/>
    </row>
  </sheetData>
  <mergeCells count="13">
    <mergeCell ref="AD10:AE10"/>
    <mergeCell ref="R10:S10"/>
    <mergeCell ref="T10:U10"/>
    <mergeCell ref="V10:W10"/>
    <mergeCell ref="X10:Y10"/>
    <mergeCell ref="Z10:AA10"/>
    <mergeCell ref="AB10:AC10"/>
    <mergeCell ref="P10:Q10"/>
    <mergeCell ref="F10:G10"/>
    <mergeCell ref="H10:I10"/>
    <mergeCell ref="J10:K10"/>
    <mergeCell ref="L10:M10"/>
    <mergeCell ref="N10:O10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L28"/>
  <sheetViews>
    <sheetView workbookViewId="0" showGridLines="0" defaultGridColor="1"/>
  </sheetViews>
  <sheetFormatPr defaultColWidth="10.8333" defaultRowHeight="28" customHeight="1" outlineLevelRow="0" outlineLevelCol="0"/>
  <cols>
    <col min="1" max="2" width="10.8516" style="51" customWidth="1"/>
    <col min="3" max="3" width="16.6719" style="51" customWidth="1"/>
    <col min="4" max="4" width="40" style="51" customWidth="1"/>
    <col min="5" max="5" width="13" style="51" customWidth="1"/>
    <col min="6" max="6" width="3.85156" style="51" customWidth="1"/>
    <col min="7" max="12" width="10.8516" style="51" customWidth="1"/>
    <col min="13" max="16384" width="10.8516" style="51" customWidth="1"/>
  </cols>
  <sheetData>
    <row r="1" ht="15.35" customHeight="1">
      <c r="A1" s="52"/>
      <c r="B1" s="4"/>
      <c r="C1" s="4"/>
      <c r="D1" s="4"/>
      <c r="E1" s="4"/>
      <c r="F1" s="4"/>
      <c r="G1" s="4"/>
      <c r="H1" s="4"/>
      <c r="I1" s="4"/>
      <c r="J1" s="4"/>
      <c r="K1" s="4"/>
      <c r="L1" s="53"/>
    </row>
    <row r="2" ht="45" customHeight="1">
      <c r="A2" s="54"/>
      <c r="B2" t="s" s="55">
        <v>42</v>
      </c>
      <c r="C2" s="8"/>
      <c r="D2" s="8"/>
      <c r="E2" s="8"/>
      <c r="F2" s="8"/>
      <c r="G2" s="8"/>
      <c r="H2" s="8"/>
      <c r="I2" s="8"/>
      <c r="J2" s="8"/>
      <c r="K2" s="8"/>
      <c r="L2" s="56"/>
    </row>
    <row r="3" ht="15.35" customHeight="1">
      <c r="A3" s="54"/>
      <c r="B3" s="8"/>
      <c r="C3" s="8"/>
      <c r="D3" s="8"/>
      <c r="E3" s="8"/>
      <c r="F3" s="8"/>
      <c r="G3" s="8"/>
      <c r="H3" s="8"/>
      <c r="I3" s="8"/>
      <c r="J3" s="8"/>
      <c r="K3" s="8"/>
      <c r="L3" s="56"/>
    </row>
    <row r="4" ht="30" customHeight="1">
      <c r="A4" s="54"/>
      <c r="B4" t="s" s="57">
        <v>21</v>
      </c>
      <c r="C4" s="8"/>
      <c r="D4" s="8"/>
      <c r="E4" s="58"/>
      <c r="F4" s="8"/>
      <c r="G4" s="8"/>
      <c r="H4" s="8"/>
      <c r="I4" s="8"/>
      <c r="J4" s="8"/>
      <c r="K4" s="8"/>
      <c r="L4" s="56"/>
    </row>
    <row r="5" ht="30" customHeight="1">
      <c r="A5" s="54"/>
      <c r="B5" t="s" s="59">
        <v>43</v>
      </c>
      <c r="C5" s="8"/>
      <c r="D5" s="8"/>
      <c r="E5" s="60">
        <v>7</v>
      </c>
      <c r="F5" s="8"/>
      <c r="G5" s="8"/>
      <c r="H5" s="8"/>
      <c r="I5" s="8"/>
      <c r="J5" s="8"/>
      <c r="K5" s="8"/>
      <c r="L5" s="56"/>
    </row>
    <row r="6" ht="30" customHeight="1">
      <c r="A6" s="54"/>
      <c r="B6" t="s" s="61">
        <v>44</v>
      </c>
      <c r="C6" s="62"/>
      <c r="D6" s="62"/>
      <c r="E6" s="63">
        <v>44</v>
      </c>
      <c r="F6" s="8"/>
      <c r="G6" s="8"/>
      <c r="H6" s="8"/>
      <c r="I6" s="8"/>
      <c r="J6" s="8"/>
      <c r="K6" s="8"/>
      <c r="L6" s="56"/>
    </row>
    <row r="7" ht="30" customHeight="1">
      <c r="A7" s="64"/>
      <c r="B7" t="s" s="65">
        <v>45</v>
      </c>
      <c r="C7" s="66"/>
      <c r="D7" s="66"/>
      <c r="E7" s="67">
        <f>SUM(E5*E6)</f>
        <v>308</v>
      </c>
      <c r="F7" s="68"/>
      <c r="G7" s="8"/>
      <c r="H7" s="8"/>
      <c r="I7" s="8"/>
      <c r="J7" s="8"/>
      <c r="K7" s="8"/>
      <c r="L7" s="56"/>
    </row>
    <row r="8" ht="15.35" customHeight="1">
      <c r="A8" s="54"/>
      <c r="B8" s="69"/>
      <c r="C8" s="69"/>
      <c r="D8" s="69"/>
      <c r="E8" s="69"/>
      <c r="F8" s="8"/>
      <c r="G8" s="8"/>
      <c r="H8" s="8"/>
      <c r="I8" s="8"/>
      <c r="J8" s="8"/>
      <c r="K8" s="8"/>
      <c r="L8" s="56"/>
    </row>
    <row r="9" ht="30" customHeight="1">
      <c r="A9" s="54"/>
      <c r="B9" t="s" s="57">
        <v>46</v>
      </c>
      <c r="C9" s="8"/>
      <c r="D9" s="8"/>
      <c r="E9" s="58"/>
      <c r="F9" s="8"/>
      <c r="G9" s="8"/>
      <c r="H9" s="8"/>
      <c r="I9" s="8"/>
      <c r="J9" s="8"/>
      <c r="K9" s="8"/>
      <c r="L9" s="56"/>
    </row>
    <row r="10" ht="30" customHeight="1">
      <c r="A10" s="54"/>
      <c r="B10" t="s" s="59">
        <v>43</v>
      </c>
      <c r="C10" s="8"/>
      <c r="D10" s="8"/>
      <c r="E10" s="60">
        <v>997</v>
      </c>
      <c r="F10" s="8"/>
      <c r="G10" s="8"/>
      <c r="H10" s="8"/>
      <c r="I10" s="8"/>
      <c r="J10" s="8"/>
      <c r="K10" s="8"/>
      <c r="L10" s="56"/>
    </row>
    <row r="11" ht="30" customHeight="1">
      <c r="A11" s="54"/>
      <c r="B11" t="s" s="61">
        <v>44</v>
      </c>
      <c r="C11" s="62"/>
      <c r="D11" s="62"/>
      <c r="E11" s="63">
        <v>12</v>
      </c>
      <c r="F11" s="8"/>
      <c r="G11" s="8"/>
      <c r="H11" s="8"/>
      <c r="I11" s="8"/>
      <c r="J11" s="8"/>
      <c r="K11" s="8"/>
      <c r="L11" s="56"/>
    </row>
    <row r="12" ht="30" customHeight="1">
      <c r="A12" s="64"/>
      <c r="B12" t="s" s="65">
        <v>45</v>
      </c>
      <c r="C12" s="66"/>
      <c r="D12" s="66"/>
      <c r="E12" s="67">
        <f>SUM(E10*E11)</f>
        <v>11964</v>
      </c>
      <c r="F12" s="68"/>
      <c r="G12" s="8"/>
      <c r="H12" s="8"/>
      <c r="I12" s="8"/>
      <c r="J12" s="8"/>
      <c r="K12" s="8"/>
      <c r="L12" s="56"/>
    </row>
    <row r="13" ht="26.1" customHeight="1">
      <c r="A13" s="54"/>
      <c r="B13" s="70"/>
      <c r="C13" s="69"/>
      <c r="D13" s="69"/>
      <c r="E13" s="69"/>
      <c r="F13" s="8"/>
      <c r="G13" s="8"/>
      <c r="H13" s="8"/>
      <c r="I13" s="8"/>
      <c r="J13" s="8"/>
      <c r="K13" s="8"/>
      <c r="L13" s="56"/>
    </row>
    <row r="14" ht="30" customHeight="1">
      <c r="A14" s="54"/>
      <c r="B14" t="s" s="57">
        <v>23</v>
      </c>
      <c r="C14" s="8"/>
      <c r="D14" s="8"/>
      <c r="E14" s="58"/>
      <c r="F14" s="8"/>
      <c r="G14" s="8"/>
      <c r="H14" s="8"/>
      <c r="I14" s="8"/>
      <c r="J14" s="8"/>
      <c r="K14" s="8"/>
      <c r="L14" s="56"/>
    </row>
    <row r="15" ht="30" customHeight="1">
      <c r="A15" s="54"/>
      <c r="B15" t="s" s="59">
        <v>43</v>
      </c>
      <c r="C15" s="8"/>
      <c r="D15" s="8"/>
      <c r="E15" s="60">
        <v>650</v>
      </c>
      <c r="F15" s="8"/>
      <c r="G15" s="8"/>
      <c r="H15" s="8"/>
      <c r="I15" s="8"/>
      <c r="J15" s="8"/>
      <c r="K15" s="8"/>
      <c r="L15" s="56"/>
    </row>
    <row r="16" ht="30" customHeight="1">
      <c r="A16" s="54"/>
      <c r="B16" t="s" s="61">
        <v>44</v>
      </c>
      <c r="C16" s="62"/>
      <c r="D16" s="62"/>
      <c r="E16" s="63">
        <v>3</v>
      </c>
      <c r="F16" s="8"/>
      <c r="G16" s="8"/>
      <c r="H16" s="8"/>
      <c r="I16" s="8"/>
      <c r="J16" s="8"/>
      <c r="K16" s="8"/>
      <c r="L16" s="56"/>
    </row>
    <row r="17" ht="30" customHeight="1">
      <c r="A17" s="64"/>
      <c r="B17" t="s" s="65">
        <v>45</v>
      </c>
      <c r="C17" s="66"/>
      <c r="D17" s="66"/>
      <c r="E17" s="67">
        <f>SUM(E15*E16)</f>
        <v>1950</v>
      </c>
      <c r="F17" s="68"/>
      <c r="G17" s="8"/>
      <c r="H17" s="8"/>
      <c r="I17" s="8"/>
      <c r="J17" s="8"/>
      <c r="K17" s="8"/>
      <c r="L17" s="56"/>
    </row>
    <row r="18" ht="26.1" customHeight="1">
      <c r="A18" s="54"/>
      <c r="B18" s="70"/>
      <c r="C18" s="69"/>
      <c r="D18" s="69"/>
      <c r="E18" s="69"/>
      <c r="F18" s="8"/>
      <c r="G18" s="8"/>
      <c r="H18" s="8"/>
      <c r="I18" s="8"/>
      <c r="J18" s="8"/>
      <c r="K18" s="8"/>
      <c r="L18" s="56"/>
    </row>
    <row r="19" ht="30" customHeight="1">
      <c r="A19" s="54"/>
      <c r="B19" t="s" s="57">
        <v>24</v>
      </c>
      <c r="C19" s="8"/>
      <c r="D19" s="8"/>
      <c r="E19" s="58"/>
      <c r="F19" s="8"/>
      <c r="G19" s="8"/>
      <c r="H19" s="8"/>
      <c r="I19" s="8"/>
      <c r="J19" s="8"/>
      <c r="K19" s="8"/>
      <c r="L19" s="56"/>
    </row>
    <row r="20" ht="30" customHeight="1">
      <c r="A20" s="54"/>
      <c r="B20" t="s" s="59">
        <v>43</v>
      </c>
      <c r="C20" s="8"/>
      <c r="D20" s="8"/>
      <c r="E20" s="60">
        <v>90</v>
      </c>
      <c r="F20" s="8"/>
      <c r="G20" s="8"/>
      <c r="H20" s="8"/>
      <c r="I20" s="8"/>
      <c r="J20" s="8"/>
      <c r="K20" s="8"/>
      <c r="L20" s="56"/>
    </row>
    <row r="21" ht="30" customHeight="1">
      <c r="A21" s="54"/>
      <c r="B21" t="s" s="61">
        <v>44</v>
      </c>
      <c r="C21" s="62"/>
      <c r="D21" s="62"/>
      <c r="E21" s="63">
        <v>3</v>
      </c>
      <c r="F21" s="8"/>
      <c r="G21" s="8"/>
      <c r="H21" s="8"/>
      <c r="I21" s="8"/>
      <c r="J21" s="8"/>
      <c r="K21" s="8"/>
      <c r="L21" s="56"/>
    </row>
    <row r="22" ht="30" customHeight="1">
      <c r="A22" s="64"/>
      <c r="B22" t="s" s="65">
        <v>45</v>
      </c>
      <c r="C22" s="66"/>
      <c r="D22" s="66"/>
      <c r="E22" s="67">
        <f>SUM(E20*E21)</f>
        <v>270</v>
      </c>
      <c r="F22" s="68"/>
      <c r="G22" s="8"/>
      <c r="H22" s="8"/>
      <c r="I22" s="8"/>
      <c r="J22" s="8"/>
      <c r="K22" s="8"/>
      <c r="L22" s="56"/>
    </row>
    <row r="23" ht="26.1" customHeight="1">
      <c r="A23" s="54"/>
      <c r="B23" s="71"/>
      <c r="C23" s="72"/>
      <c r="D23" s="72"/>
      <c r="E23" s="72"/>
      <c r="F23" s="8"/>
      <c r="G23" s="8"/>
      <c r="H23" s="8"/>
      <c r="I23" s="8"/>
      <c r="J23" s="8"/>
      <c r="K23" s="8"/>
      <c r="L23" s="56"/>
    </row>
    <row r="24" ht="15.35" customHeight="1">
      <c r="A24" s="54"/>
      <c r="B24" s="8"/>
      <c r="C24" s="8"/>
      <c r="D24" s="8"/>
      <c r="E24" s="8"/>
      <c r="F24" s="8"/>
      <c r="G24" s="8"/>
      <c r="H24" s="8"/>
      <c r="I24" s="8"/>
      <c r="J24" s="8"/>
      <c r="K24" s="8"/>
      <c r="L24" s="56"/>
    </row>
    <row r="25" ht="30" customHeight="1">
      <c r="A25" s="54"/>
      <c r="B25" t="s" s="73">
        <v>25</v>
      </c>
      <c r="C25" s="74"/>
      <c r="D25" s="74"/>
      <c r="E25" s="75">
        <f>SUM(E22,E17,E12,E7)</f>
        <v>14492</v>
      </c>
      <c r="F25" s="8"/>
      <c r="G25" s="8"/>
      <c r="H25" s="8"/>
      <c r="I25" s="8"/>
      <c r="J25" s="8"/>
      <c r="K25" s="8"/>
      <c r="L25" s="56"/>
    </row>
    <row r="26" ht="15.35" customHeight="1">
      <c r="A26" s="54"/>
      <c r="B26" s="8"/>
      <c r="C26" s="8"/>
      <c r="D26" s="8"/>
      <c r="E26" s="8"/>
      <c r="F26" s="8"/>
      <c r="G26" s="8"/>
      <c r="H26" s="8"/>
      <c r="I26" s="8"/>
      <c r="J26" s="8"/>
      <c r="K26" s="8"/>
      <c r="L26" s="56"/>
    </row>
    <row r="27" ht="15.35" customHeight="1">
      <c r="A27" s="54"/>
      <c r="B27" s="8"/>
      <c r="C27" s="8"/>
      <c r="D27" s="8"/>
      <c r="E27" s="8"/>
      <c r="F27" s="8"/>
      <c r="G27" s="8"/>
      <c r="H27" s="8"/>
      <c r="I27" s="8"/>
      <c r="J27" s="8"/>
      <c r="K27" s="8"/>
      <c r="L27" s="56"/>
    </row>
    <row r="28" ht="15.35" customHeight="1">
      <c r="A28" s="7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7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